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<sst xmlns="http://schemas.openxmlformats.org/spreadsheetml/2006/main" count="74" uniqueCount="51">
  <si>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</si>
  <si>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</si>
  <si>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</si>
  <si>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</si>
  <si>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</si>
  <si>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</si>
  <si>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</si>
  <si>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</si>
  <si>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</si>
  <si>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</si>
  <si>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</si>
  <si>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</si>
  <si>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</si>
  <si>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</si>
  <si>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</si>
  <si>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</si>
  <si>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</si>
  <si>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</si>
  <si>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</si>
  <si>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</si>
  <si>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</si>
  <si>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</si>
  <si>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</si>
  <si>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</si>
  <si>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</si>
  <si>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</si>
  <si>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</si>
  <si>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</si>
  <si>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</si>
  <si>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</si>
  <si>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</si>
  <si>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</si>
  <si>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</si>
  <si>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</si>
  <si>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</si>
  <si>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</si>
  <si>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</si>
  <si>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</si>
  <si>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</si>
  <si>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</si>
  <si>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</si>
  <si>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</si>
  <si>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</si>
  <si>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</si>
  <si>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</si>
  <si>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</si>
  <si>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</si>
  <si>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</si>
  <si>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</si>
  <si>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</si>
  <si>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Астана Кесаева, дом 25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</si>
</sst>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252243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3928.42</v>
      </c>
      <c r="E11" s="16">
        <f>D11</f>
        <v>3928.42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412955.51039999997</v>
      </c>
      <c r="E13" s="16">
        <f>E11*E12*12</f>
        <v>412955.51039999997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262325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63.523792126155392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402873.51040000003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412955.51039999997</v>
      </c>
      <c r="E19" s="16">
        <f>E21+E23+E24+E25+E26+E27+E28+E29+E30+E31+E32+E33+E34+E35</f>
        <v>262325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92867.848800000007</v>
      </c>
      <c r="E21" s="16">
        <f>E14*22.5%</f>
        <v>59023.125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10842.439200000001</v>
      </c>
      <c r="E23" s="16">
        <f>E14*2.6%</f>
        <v>6820.4500000000007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13199.491200000002</v>
      </c>
      <c r="E24" s="16">
        <f>E14*3.2%</f>
        <v>8394.4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12256.670400000001</v>
      </c>
      <c r="E25" s="16">
        <f>E14*3%</f>
        <v>7869.75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13670.901600000001</v>
      </c>
      <c r="E26" s="16">
        <f>E14*3.3%</f>
        <v>8656.7250000000004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16027.953600000001</v>
      </c>
      <c r="E27" s="16">
        <f>E14*3.9%</f>
        <v>10230.674999999999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2828.4623999999999</v>
      </c>
      <c r="E28" s="16">
        <f>E14*0.7%</f>
        <v>1836.2749999999999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2357.0520000000001</v>
      </c>
      <c r="E29" s="16">
        <f>E14*0.6%</f>
        <v>1573.95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7071.1560000000009</v>
      </c>
      <c r="E30" s="16">
        <f>E14*1.7%</f>
        <v>4459.5250000000005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94753.490399999995</v>
      </c>
      <c r="E31" s="16">
        <f>E14*22.9%</f>
        <v>60072.424999999996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22627.699199999999</v>
      </c>
      <c r="E32" s="16">
        <f>E14*5.5%</f>
        <v>14427.875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100410.41519999999</v>
      </c>
      <c r="E33" s="16">
        <f>E14*24.3%</f>
        <v>63744.974999999999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11313.8496</v>
      </c>
      <c r="E34" s="16">
        <f>E14*2.7%</f>
        <v>7082.7750000000005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12728.080800000002</v>
      </c>
      <c r="E35" s="16">
        <f>E14*3.1%</f>
        <v>8132.0749999999998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2015-04-17T06:47:01Z</dcterms:modified>
</cp:coreProperties>
</file>